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0" windowWidth="24240" windowHeight="1362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1" i="1" l="1"/>
  <c r="J91" i="1"/>
  <c r="I91" i="1"/>
  <c r="H91" i="1"/>
  <c r="G91" i="1"/>
  <c r="F91" i="1"/>
  <c r="L51" i="1"/>
  <c r="J51" i="1"/>
  <c r="I51" i="1"/>
  <c r="H51" i="1"/>
  <c r="G51" i="1"/>
  <c r="F51" i="1"/>
  <c r="L99" i="1" l="1"/>
  <c r="L83" i="1"/>
  <c r="L75" i="1"/>
  <c r="L67" i="1"/>
  <c r="L59" i="1"/>
  <c r="L44" i="1"/>
  <c r="L37" i="1"/>
  <c r="L29" i="1"/>
  <c r="L21" i="1"/>
  <c r="L13" i="1"/>
  <c r="J99" i="1"/>
  <c r="I99" i="1"/>
  <c r="H99" i="1"/>
  <c r="G99" i="1"/>
  <c r="F99" i="1"/>
  <c r="J83" i="1"/>
  <c r="I83" i="1"/>
  <c r="H83" i="1"/>
  <c r="G83" i="1"/>
  <c r="F83" i="1"/>
  <c r="J75" i="1"/>
  <c r="I75" i="1"/>
  <c r="H75" i="1"/>
  <c r="G75" i="1"/>
  <c r="F75" i="1"/>
  <c r="J67" i="1"/>
  <c r="I67" i="1"/>
  <c r="H67" i="1"/>
  <c r="G67" i="1"/>
  <c r="F67" i="1"/>
  <c r="J59" i="1"/>
  <c r="I59" i="1"/>
  <c r="H59" i="1"/>
  <c r="G59" i="1"/>
  <c r="F59" i="1"/>
  <c r="J44" i="1"/>
  <c r="I44" i="1"/>
  <c r="H44" i="1"/>
  <c r="G44" i="1"/>
  <c r="F44" i="1"/>
  <c r="J37" i="1"/>
  <c r="I37" i="1"/>
  <c r="H37" i="1"/>
  <c r="G37" i="1"/>
  <c r="F37" i="1"/>
  <c r="J29" i="1"/>
  <c r="I29" i="1"/>
  <c r="H29" i="1"/>
  <c r="G29" i="1"/>
  <c r="F29" i="1"/>
  <c r="J21" i="1"/>
  <c r="I21" i="1"/>
  <c r="H21" i="1"/>
  <c r="G21" i="1"/>
  <c r="F21" i="1"/>
  <c r="G13" i="1"/>
  <c r="H13" i="1"/>
  <c r="I13" i="1"/>
  <c r="J13" i="1"/>
  <c r="F13" i="1"/>
</calcChain>
</file>

<file path=xl/sharedStrings.xml><?xml version="1.0" encoding="utf-8"?>
<sst xmlns="http://schemas.openxmlformats.org/spreadsheetml/2006/main" count="219" uniqueCount="86">
  <si>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</si>
  <si>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</si>
  <si>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</si>
  <si>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</si>
  <si>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</si>
  <si>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</si>
  <si>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</si>
  <si>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</si>
  <si>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</si>
  <si>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</si>
  <si>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</si>
  <si>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</si>
  <si>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</si>
  <si>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</si>
  <si>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</si>
  <si>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</si>
  <si>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</si>
  <si>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</si>
  <si>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</si>
  <si>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</si>
  <si>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</si>
  <si>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</si>
  <si>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</si>
  <si>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</si>
  <si>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</si>
  <si>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Вес блюда, г</t>
  </si>
  <si>
    <t>Цена</t>
  </si>
  <si>
    <t>день</t>
  </si>
  <si>
    <t>месяц</t>
  </si>
  <si>
    <t>год</t>
  </si>
  <si>
    <t>каша дружба</t>
  </si>
  <si>
    <t>чай с молоком с сахаром</t>
  </si>
  <si>
    <t>хлеб пшеничный с маслом  (бутерброд)</t>
  </si>
  <si>
    <t>яблоко</t>
  </si>
  <si>
    <t>яйцо</t>
  </si>
  <si>
    <t>кисломол.</t>
  </si>
  <si>
    <t>сыр твердых сортов в нарезке</t>
  </si>
  <si>
    <t>хлеб пшеничный</t>
  </si>
  <si>
    <t>каша гречневая + шницель из говядины с соусом</t>
  </si>
  <si>
    <t>чай с лимоном с сахаром</t>
  </si>
  <si>
    <t>мандарин</t>
  </si>
  <si>
    <t>сладкое</t>
  </si>
  <si>
    <t>повидло</t>
  </si>
  <si>
    <t>картофельное пюре + рыбная котлета с соусом</t>
  </si>
  <si>
    <t>чай с сахаром</t>
  </si>
  <si>
    <t>овощи в нарезке (огурцы)</t>
  </si>
  <si>
    <t>каша вязкая молочная пшенная</t>
  </si>
  <si>
    <t>какао с молоком сгущенным</t>
  </si>
  <si>
    <t>курица с морковью + макароны с соусом</t>
  </si>
  <si>
    <t>банан</t>
  </si>
  <si>
    <t>каша вязкая молочная овсяная</t>
  </si>
  <si>
    <t>какао с молоком</t>
  </si>
  <si>
    <t>пудинг из творога с яблоками</t>
  </si>
  <si>
    <t>напиток из шиповника</t>
  </si>
  <si>
    <t>курица отварная +  картофельное пюре с соусом</t>
  </si>
  <si>
    <t>овощи в нарезке (помидор)</t>
  </si>
  <si>
    <t>каша вязкая молочная рисовая</t>
  </si>
  <si>
    <t>кофейный напиток с молоком</t>
  </si>
  <si>
    <t>картофельное пюре +  гуляш из говядины</t>
  </si>
  <si>
    <t>макароны отварные с сыром</t>
  </si>
  <si>
    <t>директор МБОУ Калининская СОШ</t>
  </si>
  <si>
    <t>Ф.М. Боргояков</t>
  </si>
  <si>
    <t>54-16к-2020</t>
  </si>
  <si>
    <t>пром</t>
  </si>
  <si>
    <t>54-4гн-2020</t>
  </si>
  <si>
    <t>54-4г-2020</t>
  </si>
  <si>
    <t>54-3гн-2020</t>
  </si>
  <si>
    <t>54-10г-2020</t>
  </si>
  <si>
    <t>54-2з-2020</t>
  </si>
  <si>
    <t>54-2гн-2020</t>
  </si>
  <si>
    <t>54-24к-2020</t>
  </si>
  <si>
    <t>54-22гн-2020</t>
  </si>
  <si>
    <t>54-25м-2020</t>
  </si>
  <si>
    <t>54-22к-2020</t>
  </si>
  <si>
    <t>54-21гн-2020</t>
  </si>
  <si>
    <t>54-4т-2020</t>
  </si>
  <si>
    <t>54-13хн-2020</t>
  </si>
  <si>
    <t>54-2м-2020</t>
  </si>
  <si>
    <t>54-3г-2020</t>
  </si>
  <si>
    <t>54-23гн-2020</t>
  </si>
  <si>
    <t>54-21м-2020</t>
  </si>
  <si>
    <t>54-3з-2020</t>
  </si>
  <si>
    <t>54-25к-2020</t>
  </si>
  <si>
    <t>МБОУ Калининская СОШ</t>
  </si>
  <si>
    <t>Жаркое по - домашнему</t>
  </si>
  <si>
    <t>54-9м-2020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</si>
</sst>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rgb="FFFFF2CC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/>
  </cellStyleXfs>
  <cellXfs count="9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164" fontId="9" fillId="4" borderId="17" xfId="1" applyFill="1" applyBorder="1" applyAlignment="1" applyProtection="1">
      <alignment wrapText="1"/>
      <protection locked="0"/>
    </xf>
    <xf numFmtId="165" fontId="9" fillId="4" borderId="17" xfId="1" applyNumberFormat="1" applyFill="1" applyBorder="1" applyProtection="1">
      <protection locked="0"/>
    </xf>
    <xf numFmtId="166" fontId="9" fillId="4" borderId="17" xfId="1" applyNumberFormat="1" applyFill="1" applyBorder="1" applyProtection="1">
      <protection locked="0"/>
    </xf>
    <xf numFmtId="165" fontId="9" fillId="4" borderId="17" xfId="1" applyNumberFormat="1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65" fontId="10" fillId="4" borderId="17" xfId="1" applyNumberFormat="1" applyFont="1" applyFill="1" applyBorder="1" applyAlignment="1" applyProtection="1">
      <alignment horizontal="right"/>
      <protection locked="0"/>
    </xf>
    <xf numFmtId="164" fontId="9" fillId="4" borderId="19" xfId="1" applyFill="1" applyBorder="1" applyAlignment="1" applyProtection="1">
      <alignment wrapText="1"/>
      <protection locked="0"/>
    </xf>
    <xf numFmtId="165" fontId="9" fillId="4" borderId="19" xfId="1" applyNumberFormat="1" applyFill="1" applyBorder="1" applyProtection="1">
      <protection locked="0"/>
    </xf>
    <xf numFmtId="166" fontId="9" fillId="4" borderId="19" xfId="1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5" fontId="9" fillId="4" borderId="20" xfId="1" applyNumberFormat="1" applyFill="1" applyBorder="1" applyProtection="1"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164" fontId="9" fillId="4" borderId="20" xfId="1" applyFill="1" applyBorder="1" applyAlignment="1" applyProtection="1">
      <alignment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165" fontId="9" fillId="4" borderId="21" xfId="1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65" fontId="9" fillId="4" borderId="23" xfId="1" applyNumberForma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6" fontId="9" fillId="4" borderId="24" xfId="1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66" fontId="9" fillId="4" borderId="26" xfId="1" applyNumberFormat="1" applyFill="1" applyBorder="1" applyProtection="1"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Border="1" applyAlignment="1">
      <alignment horizontal="center" vertical="top" wrapText="1"/>
    </xf>
    <xf numFmtId="164" fontId="9" fillId="4" borderId="2" xfId="1" applyFill="1" applyBorder="1" applyAlignment="1" applyProtection="1">
      <alignment wrapText="1"/>
      <protection locked="0"/>
    </xf>
    <xf numFmtId="165" fontId="9" fillId="4" borderId="2" xfId="1" applyNumberFormat="1" applyFill="1" applyBorder="1" applyProtection="1">
      <protection locked="0"/>
    </xf>
    <xf numFmtId="166" fontId="9" fillId="4" borderId="2" xfId="1" applyNumberFormat="1" applyFill="1" applyBorder="1" applyProtection="1">
      <protection locked="0"/>
    </xf>
    <xf numFmtId="165" fontId="9" fillId="4" borderId="2" xfId="1" applyNumberFormat="1" applyFill="1" applyBorder="1" applyAlignment="1" applyProtection="1">
      <alignment horizontal="right"/>
      <protection locked="0"/>
    </xf>
    <xf numFmtId="165" fontId="10" fillId="4" borderId="2" xfId="1" applyNumberFormat="1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/>
    </xf>
    <xf numFmtId="0" fontId="15" fillId="5" borderId="28" xfId="0" applyFont="1" applyFill="1" applyBorder="1" applyAlignment="1">
      <alignment vertical="center" wrapText="1"/>
    </xf>
    <xf numFmtId="0" fontId="15" fillId="5" borderId="29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/>
    </xf>
    <xf numFmtId="0" fontId="16" fillId="2" borderId="3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/>
    <xf numFmtId="0" fontId="14" fillId="2" borderId="2" xfId="0" applyFont="1" applyFill="1" applyBorder="1"/>
    <xf numFmtId="0" fontId="0" fillId="2" borderId="1" xfId="0" applyFill="1" applyBorder="1"/>
    <xf numFmtId="164" fontId="9" fillId="6" borderId="17" xfId="1" applyFill="1" applyBorder="1" applyProtection="1">
      <protection locked="0"/>
    </xf>
    <xf numFmtId="0" fontId="0" fillId="2" borderId="2" xfId="0" applyFill="1" applyBorder="1"/>
    <xf numFmtId="164" fontId="9" fillId="6" borderId="2" xfId="1" applyFill="1" applyBorder="1" applyProtection="1">
      <protection locked="0"/>
    </xf>
    <xf numFmtId="0" fontId="0" fillId="2" borderId="4" xfId="0" applyFill="1" applyBorder="1"/>
    <xf numFmtId="0" fontId="1" fillId="2" borderId="22" xfId="0" applyFont="1" applyFill="1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1" fillId="3" borderId="2" xfId="0" applyFont="1" applyFill="1" applyBorder="1" applyAlignment="1" applyProtection="1">
      <alignment horizontal="left" wrapText="1"/>
      <protection locked="0"/>
    </xf>
    <xf numFmtId="0" fontId="11" fillId="3" borderId="2" xfId="0" applyFont="1" applyFill="1" applyBorder="1" applyAlignment="1" applyProtection="1">
      <alignment horizontal="left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zoomScaleNormal="100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P5" sqref="P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5</v>
      </c>
      <c r="C1" s="85" t="s">
        <v>83</v>
      </c>
      <c r="D1" s="86"/>
      <c r="E1" s="87"/>
      <c r="F1" s="10" t="s">
        <v>14</v>
      </c>
      <c r="G1" s="2" t="s">
        <v>15</v>
      </c>
      <c r="H1" s="88" t="s">
        <v>60</v>
      </c>
      <c r="I1" s="89"/>
      <c r="J1" s="89"/>
      <c r="K1" s="89"/>
    </row>
    <row r="2" spans="1:12" ht="18" x14ac:dyDescent="0.2">
      <c r="A2" s="23" t="s">
        <v>4</v>
      </c>
      <c r="C2" s="2"/>
      <c r="G2" s="2" t="s">
        <v>16</v>
      </c>
      <c r="H2" s="88" t="s">
        <v>61</v>
      </c>
      <c r="I2" s="89"/>
      <c r="J2" s="89"/>
      <c r="K2" s="89"/>
    </row>
    <row r="3" spans="1:12" ht="17.25" customHeight="1" x14ac:dyDescent="0.2">
      <c r="A3" s="4" t="s">
        <v>6</v>
      </c>
      <c r="C3" s="2"/>
      <c r="D3" s="3"/>
      <c r="E3" s="26" t="s">
        <v>7</v>
      </c>
      <c r="G3" s="2" t="s">
        <v>17</v>
      </c>
      <c r="H3" s="33">
        <v>29</v>
      </c>
      <c r="I3" s="33">
        <v>12</v>
      </c>
      <c r="J3" s="34">
        <v>2025</v>
      </c>
      <c r="K3" s="35"/>
    </row>
    <row r="4" spans="1:12" ht="13.5" thickBot="1" x14ac:dyDescent="0.25">
      <c r="C4" s="2"/>
      <c r="D4" s="4"/>
      <c r="H4" s="32" t="s">
        <v>27</v>
      </c>
      <c r="I4" s="32" t="s">
        <v>28</v>
      </c>
      <c r="J4" s="32" t="s">
        <v>29</v>
      </c>
    </row>
    <row r="5" spans="1:12" ht="34.5" thickBot="1" x14ac:dyDescent="0.25">
      <c r="A5" s="30" t="s">
        <v>12</v>
      </c>
      <c r="B5" s="31" t="s">
        <v>13</v>
      </c>
      <c r="C5" s="24" t="s">
        <v>0</v>
      </c>
      <c r="D5" s="24" t="s">
        <v>11</v>
      </c>
      <c r="E5" s="24" t="s">
        <v>10</v>
      </c>
      <c r="F5" s="24" t="s">
        <v>25</v>
      </c>
      <c r="G5" s="24" t="s">
        <v>1</v>
      </c>
      <c r="H5" s="24" t="s">
        <v>2</v>
      </c>
      <c r="I5" s="24" t="s">
        <v>3</v>
      </c>
      <c r="J5" s="24" t="s">
        <v>8</v>
      </c>
      <c r="K5" s="25" t="s">
        <v>9</v>
      </c>
      <c r="L5" s="24" t="s">
        <v>26</v>
      </c>
    </row>
    <row r="6" spans="1:12" ht="15" x14ac:dyDescent="0.25">
      <c r="A6" s="17">
        <v>1</v>
      </c>
      <c r="B6" s="18">
        <v>1</v>
      </c>
      <c r="C6" s="19" t="s">
        <v>18</v>
      </c>
      <c r="D6" s="80" t="s">
        <v>19</v>
      </c>
      <c r="E6" s="36" t="s">
        <v>30</v>
      </c>
      <c r="F6" s="37">
        <v>200</v>
      </c>
      <c r="G6" s="37">
        <v>4.9000000000000004</v>
      </c>
      <c r="H6" s="37">
        <v>6</v>
      </c>
      <c r="I6" s="37">
        <v>29.6</v>
      </c>
      <c r="J6" s="37">
        <v>179.9</v>
      </c>
      <c r="K6" s="73" t="s">
        <v>62</v>
      </c>
      <c r="L6" s="38">
        <v>18.8</v>
      </c>
    </row>
    <row r="7" spans="1:12" ht="15" x14ac:dyDescent="0.25">
      <c r="A7" s="20"/>
      <c r="B7" s="12"/>
      <c r="C7" s="9"/>
      <c r="D7" s="81" t="s">
        <v>19</v>
      </c>
      <c r="E7" s="36" t="s">
        <v>34</v>
      </c>
      <c r="F7" s="39">
        <v>60</v>
      </c>
      <c r="G7" s="39">
        <v>5</v>
      </c>
      <c r="H7" s="37">
        <v>4</v>
      </c>
      <c r="I7" s="37">
        <v>0</v>
      </c>
      <c r="J7" s="44">
        <v>57</v>
      </c>
      <c r="K7" s="52" t="s">
        <v>63</v>
      </c>
      <c r="L7" s="38">
        <v>10.8</v>
      </c>
    </row>
    <row r="8" spans="1:12" ht="15" x14ac:dyDescent="0.25">
      <c r="A8" s="20"/>
      <c r="B8" s="12"/>
      <c r="C8" s="9"/>
      <c r="D8" s="82" t="s">
        <v>20</v>
      </c>
      <c r="E8" s="36" t="s">
        <v>31</v>
      </c>
      <c r="F8" s="37">
        <v>200</v>
      </c>
      <c r="G8" s="37">
        <v>2</v>
      </c>
      <c r="H8" s="37">
        <v>1</v>
      </c>
      <c r="I8" s="37">
        <v>9</v>
      </c>
      <c r="J8" s="39">
        <v>51</v>
      </c>
      <c r="K8" s="73" t="s">
        <v>64</v>
      </c>
      <c r="L8" s="38">
        <v>6.5</v>
      </c>
    </row>
    <row r="9" spans="1:12" ht="15" x14ac:dyDescent="0.25">
      <c r="A9" s="20"/>
      <c r="B9" s="12"/>
      <c r="C9" s="9"/>
      <c r="D9" s="82" t="s">
        <v>21</v>
      </c>
      <c r="E9" s="36" t="s">
        <v>32</v>
      </c>
      <c r="F9" s="37">
        <v>40</v>
      </c>
      <c r="G9" s="37">
        <v>2</v>
      </c>
      <c r="H9" s="37">
        <v>4</v>
      </c>
      <c r="I9" s="37">
        <v>15</v>
      </c>
      <c r="J9" s="37">
        <v>136</v>
      </c>
      <c r="K9" s="52" t="s">
        <v>63</v>
      </c>
      <c r="L9" s="38">
        <v>14.7</v>
      </c>
    </row>
    <row r="10" spans="1:12" ht="15.75" thickBot="1" x14ac:dyDescent="0.3">
      <c r="A10" s="20"/>
      <c r="B10" s="12"/>
      <c r="C10" s="9"/>
      <c r="D10" s="82" t="s">
        <v>22</v>
      </c>
      <c r="E10" s="40" t="s">
        <v>33</v>
      </c>
      <c r="F10" s="41">
        <v>100</v>
      </c>
      <c r="G10" s="41">
        <v>0</v>
      </c>
      <c r="H10" s="41">
        <v>0</v>
      </c>
      <c r="I10" s="42">
        <v>14</v>
      </c>
      <c r="J10" s="41">
        <v>52</v>
      </c>
      <c r="K10" s="52" t="s">
        <v>63</v>
      </c>
      <c r="L10" s="43">
        <v>20</v>
      </c>
    </row>
    <row r="11" spans="1:12" ht="15" x14ac:dyDescent="0.25">
      <c r="A11" s="20"/>
      <c r="B11" s="12"/>
      <c r="C11" s="9"/>
      <c r="D11" s="81" t="s">
        <v>35</v>
      </c>
      <c r="E11" s="36" t="s">
        <v>36</v>
      </c>
      <c r="F11" s="39">
        <v>15</v>
      </c>
      <c r="G11" s="39">
        <v>3</v>
      </c>
      <c r="H11" s="37">
        <v>4</v>
      </c>
      <c r="I11" s="37">
        <v>0</v>
      </c>
      <c r="J11" s="44">
        <v>53.7</v>
      </c>
      <c r="K11" s="52" t="s">
        <v>63</v>
      </c>
      <c r="L11" s="38">
        <v>11.6</v>
      </c>
    </row>
    <row r="12" spans="1:12" ht="15" x14ac:dyDescent="0.25">
      <c r="A12" s="20"/>
      <c r="B12" s="12"/>
      <c r="C12" s="9"/>
      <c r="D12" s="81"/>
      <c r="E12" s="36"/>
      <c r="F12" s="39"/>
      <c r="G12" s="39"/>
      <c r="H12" s="37"/>
      <c r="I12" s="37"/>
      <c r="J12" s="44"/>
      <c r="K12" s="29"/>
      <c r="L12" s="38"/>
    </row>
    <row r="13" spans="1:12" ht="15.75" thickBot="1" x14ac:dyDescent="0.3">
      <c r="A13" s="21"/>
      <c r="B13" s="14"/>
      <c r="C13" s="7"/>
      <c r="D13" s="15" t="s">
        <v>24</v>
      </c>
      <c r="E13" s="8"/>
      <c r="F13" s="16">
        <f>SUM(F6:F12)</f>
        <v>615</v>
      </c>
      <c r="G13" s="16">
        <f t="shared" ref="G13:J13" si="0">SUM(G6:G12)</f>
        <v>16.899999999999999</v>
      </c>
      <c r="H13" s="16">
        <f t="shared" si="0"/>
        <v>19</v>
      </c>
      <c r="I13" s="16">
        <f t="shared" si="0"/>
        <v>67.599999999999994</v>
      </c>
      <c r="J13" s="16">
        <f t="shared" si="0"/>
        <v>529.6</v>
      </c>
      <c r="K13" s="22"/>
      <c r="L13" s="16">
        <f t="shared" ref="L13" si="1">SUM(L6:L12)</f>
        <v>82.399999999999991</v>
      </c>
    </row>
    <row r="14" spans="1:12" ht="15" x14ac:dyDescent="0.25">
      <c r="A14" s="11">
        <v>1</v>
      </c>
      <c r="B14" s="12">
        <v>2</v>
      </c>
      <c r="C14" s="19" t="s">
        <v>18</v>
      </c>
      <c r="D14" s="80" t="s">
        <v>19</v>
      </c>
      <c r="E14" s="36" t="s">
        <v>38</v>
      </c>
      <c r="F14" s="37">
        <v>250</v>
      </c>
      <c r="G14" s="37">
        <v>13</v>
      </c>
      <c r="H14" s="37">
        <v>16</v>
      </c>
      <c r="I14" s="37">
        <v>36</v>
      </c>
      <c r="J14" s="37">
        <v>498</v>
      </c>
      <c r="K14" s="78" t="s">
        <v>65</v>
      </c>
      <c r="L14" s="38">
        <v>50</v>
      </c>
    </row>
    <row r="15" spans="1:12" ht="15" x14ac:dyDescent="0.25">
      <c r="A15" s="11"/>
      <c r="B15" s="12"/>
      <c r="C15" s="9"/>
      <c r="D15" s="5" t="s">
        <v>41</v>
      </c>
      <c r="E15" s="36" t="s">
        <v>42</v>
      </c>
      <c r="F15" s="37">
        <v>20</v>
      </c>
      <c r="G15" s="37">
        <v>0</v>
      </c>
      <c r="H15" s="37">
        <v>0</v>
      </c>
      <c r="I15" s="37">
        <v>11</v>
      </c>
      <c r="J15" s="37">
        <v>48</v>
      </c>
      <c r="K15" s="52" t="s">
        <v>63</v>
      </c>
      <c r="L15" s="38">
        <v>2.9</v>
      </c>
    </row>
    <row r="16" spans="1:12" ht="15" x14ac:dyDescent="0.25">
      <c r="A16" s="11"/>
      <c r="B16" s="12"/>
      <c r="C16" s="9"/>
      <c r="D16" s="82" t="s">
        <v>20</v>
      </c>
      <c r="E16" s="36" t="s">
        <v>39</v>
      </c>
      <c r="F16" s="37">
        <v>200</v>
      </c>
      <c r="G16" s="37">
        <v>0</v>
      </c>
      <c r="H16" s="37">
        <v>0</v>
      </c>
      <c r="I16" s="37">
        <v>7</v>
      </c>
      <c r="J16" s="37">
        <v>28</v>
      </c>
      <c r="K16" s="73" t="s">
        <v>66</v>
      </c>
      <c r="L16" s="38">
        <v>3</v>
      </c>
    </row>
    <row r="17" spans="1:12" ht="15" x14ac:dyDescent="0.25">
      <c r="A17" s="11"/>
      <c r="B17" s="12"/>
      <c r="C17" s="9"/>
      <c r="D17" s="82" t="s">
        <v>21</v>
      </c>
      <c r="E17" s="36" t="s">
        <v>37</v>
      </c>
      <c r="F17" s="37">
        <v>30</v>
      </c>
      <c r="G17" s="37">
        <v>2</v>
      </c>
      <c r="H17" s="37">
        <v>0</v>
      </c>
      <c r="I17" s="37">
        <v>15</v>
      </c>
      <c r="J17" s="37">
        <v>70</v>
      </c>
      <c r="K17" s="52" t="s">
        <v>63</v>
      </c>
      <c r="L17" s="38">
        <v>2.2000000000000002</v>
      </c>
    </row>
    <row r="18" spans="1:12" ht="15.75" thickBot="1" x14ac:dyDescent="0.3">
      <c r="A18" s="11"/>
      <c r="B18" s="12"/>
      <c r="C18" s="9"/>
      <c r="D18" s="82" t="s">
        <v>22</v>
      </c>
      <c r="E18" s="40" t="s">
        <v>40</v>
      </c>
      <c r="F18" s="41">
        <v>100</v>
      </c>
      <c r="G18" s="41">
        <v>1</v>
      </c>
      <c r="H18" s="41">
        <v>0</v>
      </c>
      <c r="I18" s="42">
        <v>8</v>
      </c>
      <c r="J18" s="41">
        <v>38</v>
      </c>
      <c r="K18" s="52" t="s">
        <v>63</v>
      </c>
      <c r="L18" s="43">
        <v>22</v>
      </c>
    </row>
    <row r="19" spans="1:12" ht="15" x14ac:dyDescent="0.25">
      <c r="A19" s="11"/>
      <c r="B19" s="12"/>
      <c r="C19" s="9"/>
      <c r="D19" s="5"/>
      <c r="E19" s="36"/>
      <c r="F19" s="37"/>
      <c r="G19" s="37"/>
      <c r="H19" s="37"/>
      <c r="I19" s="37"/>
      <c r="J19" s="37"/>
      <c r="K19" s="29"/>
      <c r="L19" s="38"/>
    </row>
    <row r="20" spans="1:12" ht="15" x14ac:dyDescent="0.25">
      <c r="A20" s="11"/>
      <c r="B20" s="12"/>
      <c r="C20" s="9"/>
      <c r="D20" s="5"/>
      <c r="E20" s="27"/>
      <c r="F20" s="28"/>
      <c r="G20" s="28"/>
      <c r="H20" s="28"/>
      <c r="I20" s="28"/>
      <c r="J20" s="28"/>
      <c r="K20" s="29"/>
      <c r="L20" s="28"/>
    </row>
    <row r="21" spans="1:12" ht="15.75" thickBot="1" x14ac:dyDescent="0.3">
      <c r="A21" s="13"/>
      <c r="B21" s="14"/>
      <c r="C21" s="7"/>
      <c r="D21" s="15" t="s">
        <v>24</v>
      </c>
      <c r="E21" s="8"/>
      <c r="F21" s="16">
        <f>SUM(F14:F20)</f>
        <v>600</v>
      </c>
      <c r="G21" s="16">
        <f t="shared" ref="G21" si="2">SUM(G14:G20)</f>
        <v>16</v>
      </c>
      <c r="H21" s="16">
        <f t="shared" ref="H21" si="3">SUM(H14:H20)</f>
        <v>16</v>
      </c>
      <c r="I21" s="16">
        <f t="shared" ref="I21" si="4">SUM(I14:I20)</f>
        <v>77</v>
      </c>
      <c r="J21" s="16">
        <f t="shared" ref="J21:L21" si="5">SUM(J14:J20)</f>
        <v>682</v>
      </c>
      <c r="K21" s="22"/>
      <c r="L21" s="16">
        <f t="shared" si="5"/>
        <v>80.099999999999994</v>
      </c>
    </row>
    <row r="22" spans="1:12" ht="15" x14ac:dyDescent="0.25">
      <c r="A22" s="17">
        <v>1</v>
      </c>
      <c r="B22" s="18">
        <v>3</v>
      </c>
      <c r="C22" s="19" t="s">
        <v>18</v>
      </c>
      <c r="D22" s="80" t="s">
        <v>19</v>
      </c>
      <c r="E22" s="36" t="s">
        <v>43</v>
      </c>
      <c r="F22" s="37">
        <v>250</v>
      </c>
      <c r="G22" s="37">
        <v>15</v>
      </c>
      <c r="H22" s="37">
        <v>16</v>
      </c>
      <c r="I22" s="37">
        <v>36</v>
      </c>
      <c r="J22" s="37">
        <v>342</v>
      </c>
      <c r="K22" s="73" t="s">
        <v>67</v>
      </c>
      <c r="L22" s="38">
        <v>53.2</v>
      </c>
    </row>
    <row r="23" spans="1:12" ht="15" x14ac:dyDescent="0.25">
      <c r="A23" s="20"/>
      <c r="B23" s="12"/>
      <c r="C23" s="9"/>
      <c r="D23" s="5" t="s">
        <v>23</v>
      </c>
      <c r="E23" s="36" t="s">
        <v>45</v>
      </c>
      <c r="F23" s="37">
        <v>60</v>
      </c>
      <c r="G23" s="37">
        <v>0</v>
      </c>
      <c r="H23" s="37">
        <v>0</v>
      </c>
      <c r="I23" s="37">
        <v>1.8</v>
      </c>
      <c r="J23" s="37">
        <v>16.5</v>
      </c>
      <c r="K23" s="73" t="s">
        <v>68</v>
      </c>
      <c r="L23" s="38">
        <v>6.6</v>
      </c>
    </row>
    <row r="24" spans="1:12" ht="15" x14ac:dyDescent="0.25">
      <c r="A24" s="20"/>
      <c r="B24" s="12"/>
      <c r="C24" s="9"/>
      <c r="D24" s="82" t="s">
        <v>20</v>
      </c>
      <c r="E24" s="36" t="s">
        <v>44</v>
      </c>
      <c r="F24" s="37">
        <v>200</v>
      </c>
      <c r="G24" s="37">
        <v>0</v>
      </c>
      <c r="H24" s="37">
        <v>0</v>
      </c>
      <c r="I24" s="37">
        <v>7</v>
      </c>
      <c r="J24" s="37">
        <v>27</v>
      </c>
      <c r="K24" s="73" t="s">
        <v>69</v>
      </c>
      <c r="L24" s="38">
        <v>1.5</v>
      </c>
    </row>
    <row r="25" spans="1:12" ht="15" x14ac:dyDescent="0.25">
      <c r="A25" s="20"/>
      <c r="B25" s="12"/>
      <c r="C25" s="9"/>
      <c r="D25" s="82" t="s">
        <v>21</v>
      </c>
      <c r="E25" s="53" t="s">
        <v>37</v>
      </c>
      <c r="F25" s="51">
        <v>30</v>
      </c>
      <c r="G25" s="51">
        <v>2</v>
      </c>
      <c r="H25" s="51">
        <v>0</v>
      </c>
      <c r="I25" s="51">
        <v>15</v>
      </c>
      <c r="J25" s="55">
        <v>70</v>
      </c>
      <c r="K25" s="54" t="s">
        <v>63</v>
      </c>
      <c r="L25" s="60">
        <v>2.2000000000000002</v>
      </c>
    </row>
    <row r="26" spans="1:12" ht="15" x14ac:dyDescent="0.25">
      <c r="A26" s="20"/>
      <c r="B26" s="12"/>
      <c r="C26" s="9"/>
      <c r="D26" s="82" t="s">
        <v>22</v>
      </c>
      <c r="E26" s="48" t="s">
        <v>33</v>
      </c>
      <c r="F26" s="49">
        <v>100</v>
      </c>
      <c r="G26" s="49">
        <v>0</v>
      </c>
      <c r="H26" s="49">
        <v>0</v>
      </c>
      <c r="I26" s="49">
        <v>14</v>
      </c>
      <c r="J26" s="56">
        <v>52</v>
      </c>
      <c r="K26" s="54" t="s">
        <v>63</v>
      </c>
      <c r="L26" s="61">
        <v>20</v>
      </c>
    </row>
    <row r="27" spans="1:12" ht="15" x14ac:dyDescent="0.25">
      <c r="A27" s="20"/>
      <c r="B27" s="12"/>
      <c r="C27" s="9"/>
      <c r="D27" s="5"/>
      <c r="E27" s="45"/>
      <c r="F27" s="46"/>
      <c r="G27" s="46"/>
      <c r="H27" s="46"/>
      <c r="I27" s="46"/>
      <c r="J27" s="57"/>
      <c r="K27" s="28"/>
      <c r="L27" s="62"/>
    </row>
    <row r="28" spans="1:12" ht="15" x14ac:dyDescent="0.25">
      <c r="A28" s="20"/>
      <c r="B28" s="12"/>
      <c r="C28" s="9"/>
      <c r="D28" s="5"/>
      <c r="E28" s="27"/>
      <c r="F28" s="28"/>
      <c r="G28" s="28"/>
      <c r="H28" s="28"/>
      <c r="I28" s="28"/>
      <c r="J28" s="58"/>
      <c r="K28" s="28"/>
      <c r="L28" s="63"/>
    </row>
    <row r="29" spans="1:12" ht="15.75" thickBot="1" x14ac:dyDescent="0.3">
      <c r="A29" s="21"/>
      <c r="B29" s="14"/>
      <c r="C29" s="7"/>
      <c r="D29" s="15" t="s">
        <v>24</v>
      </c>
      <c r="E29" s="8"/>
      <c r="F29" s="16">
        <f>SUM(F22:F28)</f>
        <v>640</v>
      </c>
      <c r="G29" s="16">
        <f t="shared" ref="G29" si="6">SUM(G22:G28)</f>
        <v>17</v>
      </c>
      <c r="H29" s="16">
        <f t="shared" ref="H29" si="7">SUM(H22:H28)</f>
        <v>16</v>
      </c>
      <c r="I29" s="16">
        <f t="shared" ref="I29" si="8">SUM(I22:I28)</f>
        <v>73.8</v>
      </c>
      <c r="J29" s="59">
        <f t="shared" ref="J29:L29" si="9">SUM(J22:J28)</f>
        <v>507.5</v>
      </c>
      <c r="K29" s="16"/>
      <c r="L29" s="64">
        <f t="shared" si="9"/>
        <v>83.5</v>
      </c>
    </row>
    <row r="30" spans="1:12" ht="15" x14ac:dyDescent="0.25">
      <c r="A30" s="17">
        <v>1</v>
      </c>
      <c r="B30" s="18">
        <v>4</v>
      </c>
      <c r="C30" s="19" t="s">
        <v>18</v>
      </c>
      <c r="D30" s="82" t="s">
        <v>19</v>
      </c>
      <c r="E30" s="65" t="s">
        <v>46</v>
      </c>
      <c r="F30" s="66">
        <v>200</v>
      </c>
      <c r="G30" s="66">
        <v>8</v>
      </c>
      <c r="H30" s="66">
        <v>8</v>
      </c>
      <c r="I30" s="66">
        <v>36</v>
      </c>
      <c r="J30" s="66">
        <v>260</v>
      </c>
      <c r="K30" s="73" t="s">
        <v>70</v>
      </c>
      <c r="L30" s="67">
        <v>27.7</v>
      </c>
    </row>
    <row r="31" spans="1:12" ht="15" x14ac:dyDescent="0.25">
      <c r="A31" s="20"/>
      <c r="B31" s="12"/>
      <c r="C31" s="9"/>
      <c r="D31" s="83" t="s">
        <v>35</v>
      </c>
      <c r="E31" s="65" t="s">
        <v>36</v>
      </c>
      <c r="F31" s="68">
        <v>15</v>
      </c>
      <c r="G31" s="68">
        <v>3</v>
      </c>
      <c r="H31" s="66">
        <v>4</v>
      </c>
      <c r="I31" s="66">
        <v>0</v>
      </c>
      <c r="J31" s="69">
        <v>53.7</v>
      </c>
      <c r="K31" s="54" t="s">
        <v>63</v>
      </c>
      <c r="L31" s="67">
        <v>13.2</v>
      </c>
    </row>
    <row r="32" spans="1:12" ht="15" x14ac:dyDescent="0.25">
      <c r="A32" s="20"/>
      <c r="B32" s="12"/>
      <c r="C32" s="9"/>
      <c r="D32" s="82" t="s">
        <v>20</v>
      </c>
      <c r="E32" s="65" t="s">
        <v>47</v>
      </c>
      <c r="F32" s="66">
        <v>200</v>
      </c>
      <c r="G32" s="66">
        <v>3</v>
      </c>
      <c r="H32" s="66">
        <v>3</v>
      </c>
      <c r="I32" s="66">
        <v>19</v>
      </c>
      <c r="J32" s="66">
        <v>113</v>
      </c>
      <c r="K32" s="79" t="s">
        <v>71</v>
      </c>
      <c r="L32" s="67">
        <v>20.6</v>
      </c>
    </row>
    <row r="33" spans="1:12" ht="15" x14ac:dyDescent="0.25">
      <c r="A33" s="20"/>
      <c r="B33" s="12"/>
      <c r="C33" s="9"/>
      <c r="D33" s="82" t="s">
        <v>21</v>
      </c>
      <c r="E33" s="65" t="s">
        <v>32</v>
      </c>
      <c r="F33" s="66">
        <v>40</v>
      </c>
      <c r="G33" s="66">
        <v>2</v>
      </c>
      <c r="H33" s="66">
        <v>4</v>
      </c>
      <c r="I33" s="66">
        <v>15</v>
      </c>
      <c r="J33" s="66">
        <v>136</v>
      </c>
      <c r="K33" s="54" t="s">
        <v>63</v>
      </c>
      <c r="L33" s="67">
        <v>14.7</v>
      </c>
    </row>
    <row r="34" spans="1:12" ht="15" x14ac:dyDescent="0.25">
      <c r="A34" s="20"/>
      <c r="B34" s="12"/>
      <c r="C34" s="9"/>
      <c r="D34" s="82" t="s">
        <v>22</v>
      </c>
      <c r="E34" s="48" t="s">
        <v>33</v>
      </c>
      <c r="F34" s="49">
        <v>100</v>
      </c>
      <c r="G34" s="49">
        <v>0</v>
      </c>
      <c r="H34" s="49">
        <v>0</v>
      </c>
      <c r="I34" s="49">
        <v>14</v>
      </c>
      <c r="J34" s="49">
        <v>52</v>
      </c>
      <c r="K34" s="54" t="s">
        <v>63</v>
      </c>
      <c r="L34" s="50">
        <v>20</v>
      </c>
    </row>
    <row r="35" spans="1:12" ht="15" x14ac:dyDescent="0.25">
      <c r="A35" s="20"/>
      <c r="B35" s="12"/>
      <c r="C35" s="9"/>
      <c r="D35" s="5"/>
      <c r="E35" s="27"/>
      <c r="F35" s="28"/>
      <c r="G35" s="28"/>
      <c r="H35" s="28"/>
      <c r="I35" s="28"/>
      <c r="J35" s="28"/>
      <c r="K35" s="28"/>
      <c r="L35" s="28"/>
    </row>
    <row r="36" spans="1:12" ht="15" x14ac:dyDescent="0.25">
      <c r="A36" s="20"/>
      <c r="B36" s="12"/>
      <c r="C36" s="9"/>
      <c r="D36" s="5"/>
      <c r="E36" s="27"/>
      <c r="F36" s="28"/>
      <c r="G36" s="28"/>
      <c r="H36" s="28"/>
      <c r="I36" s="28"/>
      <c r="J36" s="28"/>
      <c r="K36" s="29"/>
      <c r="L36" s="28"/>
    </row>
    <row r="37" spans="1:12" ht="15.75" thickBot="1" x14ac:dyDescent="0.3">
      <c r="A37" s="21"/>
      <c r="B37" s="14"/>
      <c r="C37" s="7"/>
      <c r="D37" s="15" t="s">
        <v>24</v>
      </c>
      <c r="E37" s="8"/>
      <c r="F37" s="16">
        <f>SUM(F30:F36)</f>
        <v>555</v>
      </c>
      <c r="G37" s="16">
        <f t="shared" ref="G37" si="10">SUM(G30:G36)</f>
        <v>16</v>
      </c>
      <c r="H37" s="16">
        <f t="shared" ref="H37" si="11">SUM(H30:H36)</f>
        <v>19</v>
      </c>
      <c r="I37" s="16">
        <f t="shared" ref="I37" si="12">SUM(I30:I36)</f>
        <v>84</v>
      </c>
      <c r="J37" s="16">
        <f t="shared" ref="J37:L37" si="13">SUM(J30:J36)</f>
        <v>614.70000000000005</v>
      </c>
      <c r="K37" s="22"/>
      <c r="L37" s="16">
        <f t="shared" si="13"/>
        <v>96.2</v>
      </c>
    </row>
    <row r="38" spans="1:12" ht="25.5" x14ac:dyDescent="0.25">
      <c r="A38" s="17">
        <v>1</v>
      </c>
      <c r="B38" s="18">
        <v>5</v>
      </c>
      <c r="C38" s="19" t="s">
        <v>18</v>
      </c>
      <c r="D38" s="80" t="s">
        <v>19</v>
      </c>
      <c r="E38" s="36" t="s">
        <v>48</v>
      </c>
      <c r="F38" s="37">
        <v>250</v>
      </c>
      <c r="G38" s="37">
        <v>14</v>
      </c>
      <c r="H38" s="37">
        <v>16</v>
      </c>
      <c r="I38" s="37">
        <v>34</v>
      </c>
      <c r="J38" s="37">
        <v>323</v>
      </c>
      <c r="K38" s="76" t="s">
        <v>72</v>
      </c>
      <c r="L38" s="38">
        <v>57.7</v>
      </c>
    </row>
    <row r="39" spans="1:12" ht="15" x14ac:dyDescent="0.25">
      <c r="A39" s="20"/>
      <c r="B39" s="12"/>
      <c r="C39" s="9"/>
      <c r="D39" s="82" t="s">
        <v>20</v>
      </c>
      <c r="E39" s="36" t="s">
        <v>39</v>
      </c>
      <c r="F39" s="37">
        <v>200</v>
      </c>
      <c r="G39" s="37">
        <v>0</v>
      </c>
      <c r="H39" s="37">
        <v>0</v>
      </c>
      <c r="I39" s="37">
        <v>5</v>
      </c>
      <c r="J39" s="37">
        <v>28</v>
      </c>
      <c r="K39" s="73" t="s">
        <v>66</v>
      </c>
      <c r="L39" s="38">
        <v>3</v>
      </c>
    </row>
    <row r="40" spans="1:12" ht="15" x14ac:dyDescent="0.25">
      <c r="A40" s="20"/>
      <c r="B40" s="12"/>
      <c r="C40" s="9"/>
      <c r="D40" s="82" t="s">
        <v>21</v>
      </c>
      <c r="E40" s="36" t="s">
        <v>37</v>
      </c>
      <c r="F40" s="37">
        <v>30</v>
      </c>
      <c r="G40" s="37">
        <v>2</v>
      </c>
      <c r="H40" s="37">
        <v>0</v>
      </c>
      <c r="I40" s="37">
        <v>15</v>
      </c>
      <c r="J40" s="37">
        <v>70</v>
      </c>
      <c r="K40" s="52" t="s">
        <v>63</v>
      </c>
      <c r="L40" s="38">
        <v>2.2000000000000002</v>
      </c>
    </row>
    <row r="41" spans="1:12" ht="15" x14ac:dyDescent="0.25">
      <c r="A41" s="20"/>
      <c r="B41" s="12"/>
      <c r="C41" s="9"/>
      <c r="D41" s="82" t="s">
        <v>22</v>
      </c>
      <c r="E41" s="36" t="s">
        <v>49</v>
      </c>
      <c r="F41" s="37">
        <v>150</v>
      </c>
      <c r="G41" s="37">
        <v>2</v>
      </c>
      <c r="H41" s="37">
        <v>1</v>
      </c>
      <c r="I41" s="37">
        <v>29</v>
      </c>
      <c r="J41" s="37">
        <v>144</v>
      </c>
      <c r="K41" s="52" t="s">
        <v>63</v>
      </c>
      <c r="L41" s="38">
        <v>24</v>
      </c>
    </row>
    <row r="42" spans="1:12" ht="15" x14ac:dyDescent="0.25">
      <c r="A42" s="20"/>
      <c r="B42" s="12"/>
      <c r="C42" s="9"/>
      <c r="D42" s="5"/>
      <c r="E42" s="27"/>
      <c r="F42" s="28"/>
      <c r="G42" s="28"/>
      <c r="H42" s="28"/>
      <c r="I42" s="28"/>
      <c r="J42" s="28"/>
      <c r="K42" s="29"/>
      <c r="L42" s="28"/>
    </row>
    <row r="43" spans="1:12" ht="15" x14ac:dyDescent="0.25">
      <c r="A43" s="20"/>
      <c r="B43" s="12"/>
      <c r="C43" s="9"/>
      <c r="D43" s="5"/>
      <c r="E43" s="27"/>
      <c r="F43" s="28"/>
      <c r="G43" s="28"/>
      <c r="H43" s="28"/>
      <c r="I43" s="28"/>
      <c r="J43" s="28"/>
      <c r="K43" s="29"/>
      <c r="L43" s="28"/>
    </row>
    <row r="44" spans="1:12" ht="15.75" thickBot="1" x14ac:dyDescent="0.3">
      <c r="A44" s="21"/>
      <c r="B44" s="14"/>
      <c r="C44" s="7"/>
      <c r="D44" s="15" t="s">
        <v>24</v>
      </c>
      <c r="E44" s="8"/>
      <c r="F44" s="16">
        <f>SUM(F38:F43)</f>
        <v>630</v>
      </c>
      <c r="G44" s="16">
        <f>SUM(G38:G43)</f>
        <v>18</v>
      </c>
      <c r="H44" s="16">
        <f>SUM(H38:H43)</f>
        <v>17</v>
      </c>
      <c r="I44" s="16">
        <f>SUM(I38:I43)</f>
        <v>83</v>
      </c>
      <c r="J44" s="16">
        <f>SUM(J38:J43)</f>
        <v>565</v>
      </c>
      <c r="K44" s="22"/>
      <c r="L44" s="16">
        <f>SUM(L38:L43)</f>
        <v>86.9</v>
      </c>
    </row>
    <row r="45" spans="1:12" ht="15.75" customHeight="1" thickBot="1" x14ac:dyDescent="0.3">
      <c r="A45" s="17">
        <v>1</v>
      </c>
      <c r="B45" s="18">
        <v>6</v>
      </c>
      <c r="C45" s="19" t="s">
        <v>18</v>
      </c>
      <c r="D45" s="80" t="s">
        <v>19</v>
      </c>
      <c r="E45" s="71" t="s">
        <v>84</v>
      </c>
      <c r="F45" s="72">
        <v>250</v>
      </c>
      <c r="G45" s="72">
        <v>20.100000000000001</v>
      </c>
      <c r="H45" s="72">
        <v>18.7</v>
      </c>
      <c r="I45" s="72">
        <v>17.2</v>
      </c>
      <c r="J45" s="72">
        <v>318</v>
      </c>
      <c r="K45" s="74" t="s">
        <v>85</v>
      </c>
      <c r="L45" s="38">
        <v>53</v>
      </c>
    </row>
    <row r="46" spans="1:12" ht="15.75" customHeight="1" x14ac:dyDescent="0.25">
      <c r="A46" s="20"/>
      <c r="B46" s="12"/>
      <c r="C46" s="9"/>
      <c r="D46" s="82" t="s">
        <v>20</v>
      </c>
      <c r="E46" s="36" t="s">
        <v>44</v>
      </c>
      <c r="F46" s="37">
        <v>200</v>
      </c>
      <c r="G46" s="37">
        <v>0</v>
      </c>
      <c r="H46" s="37">
        <v>0</v>
      </c>
      <c r="I46" s="37">
        <v>7</v>
      </c>
      <c r="J46" s="37">
        <v>27</v>
      </c>
      <c r="K46" s="73" t="s">
        <v>69</v>
      </c>
      <c r="L46" s="38">
        <v>1.5</v>
      </c>
    </row>
    <row r="47" spans="1:12" ht="15.75" customHeight="1" x14ac:dyDescent="0.25">
      <c r="A47" s="20"/>
      <c r="B47" s="12"/>
      <c r="C47" s="9"/>
      <c r="D47" s="82" t="s">
        <v>21</v>
      </c>
      <c r="E47" s="36" t="s">
        <v>37</v>
      </c>
      <c r="F47" s="37">
        <v>30</v>
      </c>
      <c r="G47" s="37">
        <v>2</v>
      </c>
      <c r="H47" s="37">
        <v>0</v>
      </c>
      <c r="I47" s="37">
        <v>15</v>
      </c>
      <c r="J47" s="37">
        <v>70</v>
      </c>
      <c r="K47" s="52" t="s">
        <v>63</v>
      </c>
      <c r="L47" s="38">
        <v>2.2000000000000002</v>
      </c>
    </row>
    <row r="48" spans="1:12" ht="15.75" customHeight="1" x14ac:dyDescent="0.25">
      <c r="A48" s="20"/>
      <c r="B48" s="12"/>
      <c r="C48" s="9"/>
      <c r="D48" s="82" t="s">
        <v>22</v>
      </c>
      <c r="E48" s="36" t="s">
        <v>40</v>
      </c>
      <c r="F48" s="37">
        <v>100</v>
      </c>
      <c r="G48" s="37">
        <v>2</v>
      </c>
      <c r="H48" s="37">
        <v>1</v>
      </c>
      <c r="I48" s="37">
        <v>29</v>
      </c>
      <c r="J48" s="37">
        <v>144</v>
      </c>
      <c r="K48" s="52" t="s">
        <v>63</v>
      </c>
      <c r="L48" s="38">
        <v>22</v>
      </c>
    </row>
    <row r="49" spans="1:12" ht="15.75" customHeight="1" x14ac:dyDescent="0.25">
      <c r="A49" s="20"/>
      <c r="B49" s="12"/>
      <c r="C49" s="9"/>
      <c r="D49" s="5"/>
      <c r="E49" s="27"/>
      <c r="F49" s="28"/>
      <c r="G49" s="28"/>
      <c r="H49" s="28"/>
      <c r="I49" s="28"/>
      <c r="J49" s="28"/>
      <c r="K49" s="29"/>
      <c r="L49" s="28"/>
    </row>
    <row r="50" spans="1:12" ht="15.75" customHeight="1" x14ac:dyDescent="0.25">
      <c r="A50" s="20"/>
      <c r="B50" s="12"/>
      <c r="C50" s="9"/>
      <c r="D50" s="5"/>
      <c r="E50" s="27"/>
      <c r="F50" s="28"/>
      <c r="G50" s="28"/>
      <c r="H50" s="28"/>
      <c r="I50" s="28"/>
      <c r="J50" s="28"/>
      <c r="K50" s="29"/>
      <c r="L50" s="28"/>
    </row>
    <row r="51" spans="1:12" ht="15.75" customHeight="1" x14ac:dyDescent="0.25">
      <c r="A51" s="21"/>
      <c r="B51" s="14"/>
      <c r="C51" s="7"/>
      <c r="D51" s="15" t="s">
        <v>24</v>
      </c>
      <c r="E51" s="8"/>
      <c r="F51" s="16">
        <f>SUM(F45:F50)</f>
        <v>580</v>
      </c>
      <c r="G51" s="16">
        <f>SUM(G45:G50)</f>
        <v>24.1</v>
      </c>
      <c r="H51" s="16">
        <f>SUM(H45:H50)</f>
        <v>19.7</v>
      </c>
      <c r="I51" s="16">
        <f>SUM(I45:I50)</f>
        <v>68.2</v>
      </c>
      <c r="J51" s="16">
        <f>SUM(J45:J50)</f>
        <v>559</v>
      </c>
      <c r="K51" s="22"/>
      <c r="L51" s="16">
        <f>SUM(L45:L50)</f>
        <v>78.7</v>
      </c>
    </row>
    <row r="52" spans="1:12" ht="15" x14ac:dyDescent="0.25">
      <c r="A52" s="20">
        <v>2</v>
      </c>
      <c r="B52" s="12">
        <v>1</v>
      </c>
      <c r="C52" s="9" t="s">
        <v>18</v>
      </c>
      <c r="D52" s="84" t="s">
        <v>19</v>
      </c>
      <c r="E52" s="45" t="s">
        <v>50</v>
      </c>
      <c r="F52" s="46">
        <v>200</v>
      </c>
      <c r="G52" s="46">
        <v>7</v>
      </c>
      <c r="H52" s="46">
        <v>6</v>
      </c>
      <c r="I52" s="46">
        <v>23</v>
      </c>
      <c r="J52" s="46">
        <v>143</v>
      </c>
      <c r="K52" s="73" t="s">
        <v>73</v>
      </c>
      <c r="L52" s="47">
        <v>27.7</v>
      </c>
    </row>
    <row r="53" spans="1:12" ht="15" x14ac:dyDescent="0.25">
      <c r="A53" s="20"/>
      <c r="B53" s="12"/>
      <c r="C53" s="9"/>
      <c r="D53" s="81" t="s">
        <v>35</v>
      </c>
      <c r="E53" s="36" t="s">
        <v>36</v>
      </c>
      <c r="F53" s="39">
        <v>15</v>
      </c>
      <c r="G53" s="39">
        <v>3</v>
      </c>
      <c r="H53" s="37">
        <v>4</v>
      </c>
      <c r="I53" s="37">
        <v>0</v>
      </c>
      <c r="J53" s="44">
        <v>53.7</v>
      </c>
      <c r="K53" s="52" t="s">
        <v>63</v>
      </c>
      <c r="L53" s="38">
        <v>13.2</v>
      </c>
    </row>
    <row r="54" spans="1:12" ht="15" x14ac:dyDescent="0.25">
      <c r="A54" s="20"/>
      <c r="B54" s="12"/>
      <c r="C54" s="9"/>
      <c r="D54" s="82" t="s">
        <v>20</v>
      </c>
      <c r="E54" s="36" t="s">
        <v>51</v>
      </c>
      <c r="F54" s="37">
        <v>200</v>
      </c>
      <c r="G54" s="37">
        <v>3</v>
      </c>
      <c r="H54" s="37">
        <v>4</v>
      </c>
      <c r="I54" s="37">
        <v>13</v>
      </c>
      <c r="J54" s="37">
        <v>100</v>
      </c>
      <c r="K54" s="73" t="s">
        <v>74</v>
      </c>
      <c r="L54" s="38">
        <v>20.6</v>
      </c>
    </row>
    <row r="55" spans="1:12" ht="15" x14ac:dyDescent="0.25">
      <c r="A55" s="20"/>
      <c r="B55" s="12"/>
      <c r="C55" s="9"/>
      <c r="D55" s="82" t="s">
        <v>21</v>
      </c>
      <c r="E55" s="36" t="s">
        <v>32</v>
      </c>
      <c r="F55" s="37">
        <v>40</v>
      </c>
      <c r="G55" s="37">
        <v>2</v>
      </c>
      <c r="H55" s="37">
        <v>4</v>
      </c>
      <c r="I55" s="37">
        <v>15</v>
      </c>
      <c r="J55" s="37">
        <v>136</v>
      </c>
      <c r="K55" s="52" t="s">
        <v>63</v>
      </c>
      <c r="L55" s="38">
        <v>14.7</v>
      </c>
    </row>
    <row r="56" spans="1:12" ht="15" x14ac:dyDescent="0.25">
      <c r="A56" s="20"/>
      <c r="B56" s="12"/>
      <c r="C56" s="9"/>
      <c r="D56" s="82" t="s">
        <v>22</v>
      </c>
      <c r="E56" s="36" t="s">
        <v>49</v>
      </c>
      <c r="F56" s="37">
        <v>150</v>
      </c>
      <c r="G56" s="37">
        <v>2</v>
      </c>
      <c r="H56" s="37">
        <v>1</v>
      </c>
      <c r="I56" s="37">
        <v>29</v>
      </c>
      <c r="J56" s="37">
        <v>144</v>
      </c>
      <c r="K56" s="52" t="s">
        <v>63</v>
      </c>
      <c r="L56" s="38">
        <v>24</v>
      </c>
    </row>
    <row r="57" spans="1:12" ht="15" x14ac:dyDescent="0.25">
      <c r="A57" s="20"/>
      <c r="B57" s="12"/>
      <c r="C57" s="9"/>
      <c r="D57" s="81"/>
      <c r="E57" s="36"/>
      <c r="F57" s="39"/>
      <c r="G57" s="39"/>
      <c r="H57" s="37"/>
      <c r="I57" s="37"/>
      <c r="J57" s="44"/>
      <c r="K57" s="29"/>
      <c r="L57" s="38"/>
    </row>
    <row r="58" spans="1:12" ht="15" x14ac:dyDescent="0.25">
      <c r="A58" s="20"/>
      <c r="B58" s="12"/>
      <c r="C58" s="9"/>
      <c r="D58" s="5"/>
      <c r="E58" s="27"/>
      <c r="F58" s="28"/>
      <c r="G58" s="28"/>
      <c r="H58" s="28"/>
      <c r="I58" s="28"/>
      <c r="J58" s="28"/>
      <c r="K58" s="29"/>
      <c r="L58" s="28"/>
    </row>
    <row r="59" spans="1:12" ht="15.75" thickBot="1" x14ac:dyDescent="0.3">
      <c r="A59" s="21"/>
      <c r="B59" s="14"/>
      <c r="C59" s="7"/>
      <c r="D59" s="15" t="s">
        <v>24</v>
      </c>
      <c r="E59" s="8"/>
      <c r="F59" s="16">
        <f>SUM(F52:F58)</f>
        <v>605</v>
      </c>
      <c r="G59" s="16">
        <f t="shared" ref="G59:J59" si="14">SUM(G52:G58)</f>
        <v>17</v>
      </c>
      <c r="H59" s="16">
        <f t="shared" si="14"/>
        <v>19</v>
      </c>
      <c r="I59" s="16">
        <f t="shared" si="14"/>
        <v>80</v>
      </c>
      <c r="J59" s="16">
        <f t="shared" si="14"/>
        <v>576.70000000000005</v>
      </c>
      <c r="K59" s="22"/>
      <c r="L59" s="16">
        <f t="shared" ref="L59" si="15">SUM(L52:L58)</f>
        <v>100.2</v>
      </c>
    </row>
    <row r="60" spans="1:12" ht="15" x14ac:dyDescent="0.25">
      <c r="A60" s="11">
        <v>2</v>
      </c>
      <c r="B60" s="12">
        <v>2</v>
      </c>
      <c r="C60" s="19" t="s">
        <v>18</v>
      </c>
      <c r="D60" s="82" t="s">
        <v>19</v>
      </c>
      <c r="E60" s="65" t="s">
        <v>52</v>
      </c>
      <c r="F60" s="66">
        <v>200</v>
      </c>
      <c r="G60" s="66">
        <v>20</v>
      </c>
      <c r="H60" s="66">
        <v>14</v>
      </c>
      <c r="I60" s="66">
        <v>20</v>
      </c>
      <c r="J60" s="66">
        <v>290</v>
      </c>
      <c r="K60" s="73" t="s">
        <v>75</v>
      </c>
      <c r="L60" s="67">
        <v>104.8</v>
      </c>
    </row>
    <row r="61" spans="1:12" ht="15" x14ac:dyDescent="0.25">
      <c r="A61" s="11"/>
      <c r="B61" s="12"/>
      <c r="C61" s="9"/>
      <c r="D61" s="5" t="s">
        <v>41</v>
      </c>
      <c r="E61" s="65" t="s">
        <v>42</v>
      </c>
      <c r="F61" s="66">
        <v>20</v>
      </c>
      <c r="G61" s="66">
        <v>0</v>
      </c>
      <c r="H61" s="66">
        <v>0</v>
      </c>
      <c r="I61" s="66">
        <v>11</v>
      </c>
      <c r="J61" s="66">
        <v>44</v>
      </c>
      <c r="K61" s="54" t="s">
        <v>63</v>
      </c>
      <c r="L61" s="67">
        <v>2.9</v>
      </c>
    </row>
    <row r="62" spans="1:12" ht="15" x14ac:dyDescent="0.25">
      <c r="A62" s="11"/>
      <c r="B62" s="12"/>
      <c r="C62" s="9"/>
      <c r="D62" s="82" t="s">
        <v>20</v>
      </c>
      <c r="E62" s="65" t="s">
        <v>53</v>
      </c>
      <c r="F62" s="66">
        <v>200</v>
      </c>
      <c r="G62" s="66">
        <v>0.2</v>
      </c>
      <c r="H62" s="66">
        <v>0</v>
      </c>
      <c r="I62" s="66">
        <v>11</v>
      </c>
      <c r="J62" s="66">
        <v>65</v>
      </c>
      <c r="K62" s="73" t="s">
        <v>76</v>
      </c>
      <c r="L62" s="67">
        <v>6</v>
      </c>
    </row>
    <row r="63" spans="1:12" ht="15" x14ac:dyDescent="0.25">
      <c r="A63" s="11"/>
      <c r="B63" s="12"/>
      <c r="C63" s="9"/>
      <c r="D63" s="82" t="s">
        <v>21</v>
      </c>
      <c r="E63" s="65" t="s">
        <v>37</v>
      </c>
      <c r="F63" s="66">
        <v>30</v>
      </c>
      <c r="G63" s="66">
        <v>2</v>
      </c>
      <c r="H63" s="66">
        <v>0</v>
      </c>
      <c r="I63" s="66">
        <v>15</v>
      </c>
      <c r="J63" s="66">
        <v>70</v>
      </c>
      <c r="K63" s="54" t="s">
        <v>63</v>
      </c>
      <c r="L63" s="67">
        <v>2.2000000000000002</v>
      </c>
    </row>
    <row r="64" spans="1:12" ht="15" x14ac:dyDescent="0.25">
      <c r="A64" s="11"/>
      <c r="B64" s="12"/>
      <c r="C64" s="9"/>
      <c r="D64" s="82" t="s">
        <v>22</v>
      </c>
      <c r="E64" s="48" t="s">
        <v>33</v>
      </c>
      <c r="F64" s="49">
        <v>100</v>
      </c>
      <c r="G64" s="49">
        <v>0</v>
      </c>
      <c r="H64" s="49">
        <v>0</v>
      </c>
      <c r="I64" s="49">
        <v>14</v>
      </c>
      <c r="J64" s="49">
        <v>52</v>
      </c>
      <c r="K64" s="54" t="s">
        <v>63</v>
      </c>
      <c r="L64" s="50">
        <v>20</v>
      </c>
    </row>
    <row r="65" spans="1:12" ht="15" x14ac:dyDescent="0.25">
      <c r="A65" s="11"/>
      <c r="B65" s="12"/>
      <c r="C65" s="9"/>
      <c r="D65" s="5"/>
      <c r="E65" s="27"/>
      <c r="F65" s="28"/>
      <c r="G65" s="28"/>
      <c r="H65" s="28"/>
      <c r="I65" s="28"/>
      <c r="J65" s="28"/>
      <c r="K65" s="28"/>
      <c r="L65" s="28"/>
    </row>
    <row r="66" spans="1:12" ht="15" x14ac:dyDescent="0.25">
      <c r="A66" s="11"/>
      <c r="B66" s="12"/>
      <c r="C66" s="9"/>
      <c r="D66" s="5"/>
      <c r="E66" s="27"/>
      <c r="F66" s="28"/>
      <c r="G66" s="28"/>
      <c r="H66" s="28"/>
      <c r="I66" s="28"/>
      <c r="J66" s="28"/>
      <c r="K66" s="29"/>
      <c r="L66" s="28"/>
    </row>
    <row r="67" spans="1:12" ht="15.75" thickBot="1" x14ac:dyDescent="0.3">
      <c r="A67" s="13"/>
      <c r="B67" s="14"/>
      <c r="C67" s="7"/>
      <c r="D67" s="15" t="s">
        <v>24</v>
      </c>
      <c r="E67" s="8"/>
      <c r="F67" s="16">
        <f>SUM(F60:F66)</f>
        <v>550</v>
      </c>
      <c r="G67" s="16">
        <f t="shared" ref="G67:J67" si="16">SUM(G60:G66)</f>
        <v>22.2</v>
      </c>
      <c r="H67" s="16">
        <f t="shared" si="16"/>
        <v>14</v>
      </c>
      <c r="I67" s="16">
        <f t="shared" si="16"/>
        <v>71</v>
      </c>
      <c r="J67" s="16">
        <f t="shared" si="16"/>
        <v>521</v>
      </c>
      <c r="K67" s="22"/>
      <c r="L67" s="16">
        <f t="shared" ref="L67" si="17">SUM(L60:L66)</f>
        <v>135.9</v>
      </c>
    </row>
    <row r="68" spans="1:12" ht="25.5" x14ac:dyDescent="0.25">
      <c r="A68" s="17">
        <v>2</v>
      </c>
      <c r="B68" s="18">
        <v>3</v>
      </c>
      <c r="C68" s="19" t="s">
        <v>18</v>
      </c>
      <c r="D68" s="80" t="s">
        <v>19</v>
      </c>
      <c r="E68" s="36" t="s">
        <v>54</v>
      </c>
      <c r="F68" s="37">
        <v>250</v>
      </c>
      <c r="G68" s="37">
        <v>16</v>
      </c>
      <c r="H68" s="37">
        <v>16</v>
      </c>
      <c r="I68" s="37">
        <v>45</v>
      </c>
      <c r="J68" s="37">
        <v>362</v>
      </c>
      <c r="K68" s="76" t="s">
        <v>80</v>
      </c>
      <c r="L68" s="38">
        <v>68</v>
      </c>
    </row>
    <row r="69" spans="1:12" ht="15.75" x14ac:dyDescent="0.25">
      <c r="A69" s="20"/>
      <c r="B69" s="12"/>
      <c r="C69" s="9"/>
      <c r="D69" s="5" t="s">
        <v>23</v>
      </c>
      <c r="E69" s="36" t="s">
        <v>55</v>
      </c>
      <c r="F69" s="37">
        <v>60</v>
      </c>
      <c r="G69" s="37">
        <v>1</v>
      </c>
      <c r="H69" s="37">
        <v>0</v>
      </c>
      <c r="I69" s="37">
        <v>2</v>
      </c>
      <c r="J69" s="37">
        <v>18</v>
      </c>
      <c r="K69" s="75" t="s">
        <v>81</v>
      </c>
      <c r="L69" s="38">
        <v>12.4</v>
      </c>
    </row>
    <row r="70" spans="1:12" ht="15" x14ac:dyDescent="0.25">
      <c r="A70" s="20"/>
      <c r="B70" s="12"/>
      <c r="C70" s="9"/>
      <c r="D70" s="82" t="s">
        <v>20</v>
      </c>
      <c r="E70" s="36" t="s">
        <v>39</v>
      </c>
      <c r="F70" s="37">
        <v>200</v>
      </c>
      <c r="G70" s="37">
        <v>0</v>
      </c>
      <c r="H70" s="37">
        <v>0</v>
      </c>
      <c r="I70" s="37">
        <v>5</v>
      </c>
      <c r="J70" s="37">
        <v>28</v>
      </c>
      <c r="K70" s="73" t="s">
        <v>66</v>
      </c>
      <c r="L70" s="38">
        <v>3</v>
      </c>
    </row>
    <row r="71" spans="1:12" ht="15.75" customHeight="1" x14ac:dyDescent="0.25">
      <c r="A71" s="20"/>
      <c r="B71" s="12"/>
      <c r="C71" s="9"/>
      <c r="D71" s="82" t="s">
        <v>21</v>
      </c>
      <c r="E71" s="36" t="s">
        <v>37</v>
      </c>
      <c r="F71" s="37">
        <v>30</v>
      </c>
      <c r="G71" s="37">
        <v>2</v>
      </c>
      <c r="H71" s="37">
        <v>0</v>
      </c>
      <c r="I71" s="37">
        <v>15</v>
      </c>
      <c r="J71" s="37">
        <v>70</v>
      </c>
      <c r="K71" s="52" t="s">
        <v>63</v>
      </c>
      <c r="L71" s="38">
        <v>2.2000000000000002</v>
      </c>
    </row>
    <row r="72" spans="1:12" ht="15" x14ac:dyDescent="0.25">
      <c r="A72" s="20"/>
      <c r="B72" s="12"/>
      <c r="C72" s="9"/>
      <c r="D72" s="82" t="s">
        <v>22</v>
      </c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20"/>
      <c r="B73" s="12"/>
      <c r="C73" s="9"/>
      <c r="D73" s="5"/>
      <c r="E73" s="36"/>
      <c r="F73" s="37"/>
      <c r="G73" s="28"/>
      <c r="H73" s="28"/>
      <c r="I73" s="28"/>
      <c r="J73" s="28"/>
      <c r="K73" s="29"/>
      <c r="L73" s="28"/>
    </row>
    <row r="74" spans="1:12" ht="15" x14ac:dyDescent="0.25">
      <c r="A74" s="20"/>
      <c r="B74" s="12"/>
      <c r="C74" s="9"/>
      <c r="D74" s="5"/>
      <c r="E74" s="27"/>
      <c r="F74" s="28"/>
      <c r="G74" s="28"/>
      <c r="H74" s="28"/>
      <c r="I74" s="28"/>
      <c r="J74" s="28"/>
      <c r="K74" s="29"/>
      <c r="L74" s="28"/>
    </row>
    <row r="75" spans="1:12" ht="15.75" thickBot="1" x14ac:dyDescent="0.3">
      <c r="A75" s="21"/>
      <c r="B75" s="14"/>
      <c r="C75" s="7"/>
      <c r="D75" s="15" t="s">
        <v>24</v>
      </c>
      <c r="E75" s="8"/>
      <c r="F75" s="16">
        <f>SUM(F68:F74)</f>
        <v>540</v>
      </c>
      <c r="G75" s="16">
        <f t="shared" ref="G75:J75" si="18">SUM(G68:G74)</f>
        <v>19</v>
      </c>
      <c r="H75" s="16">
        <f t="shared" si="18"/>
        <v>16</v>
      </c>
      <c r="I75" s="16">
        <f t="shared" si="18"/>
        <v>67</v>
      </c>
      <c r="J75" s="16">
        <f t="shared" si="18"/>
        <v>478</v>
      </c>
      <c r="K75" s="22"/>
      <c r="L75" s="16">
        <f t="shared" ref="L75" si="19">SUM(L68:L74)</f>
        <v>85.600000000000009</v>
      </c>
    </row>
    <row r="76" spans="1:12" ht="15" x14ac:dyDescent="0.25">
      <c r="A76" s="17">
        <v>2</v>
      </c>
      <c r="B76" s="18">
        <v>4</v>
      </c>
      <c r="C76" s="19" t="s">
        <v>18</v>
      </c>
      <c r="D76" s="82" t="s">
        <v>19</v>
      </c>
      <c r="E76" s="65" t="s">
        <v>56</v>
      </c>
      <c r="F76" s="66">
        <v>200</v>
      </c>
      <c r="G76" s="66">
        <v>6</v>
      </c>
      <c r="H76" s="66">
        <v>6</v>
      </c>
      <c r="I76" s="66">
        <v>30</v>
      </c>
      <c r="J76" s="66">
        <v>185</v>
      </c>
      <c r="K76" s="73" t="s">
        <v>82</v>
      </c>
      <c r="L76" s="67">
        <v>20.5</v>
      </c>
    </row>
    <row r="77" spans="1:12" ht="15" x14ac:dyDescent="0.25">
      <c r="A77" s="20"/>
      <c r="B77" s="12"/>
      <c r="C77" s="9"/>
      <c r="D77" s="5"/>
      <c r="E77" s="27"/>
      <c r="F77" s="28"/>
      <c r="G77" s="28"/>
      <c r="H77" s="28"/>
      <c r="I77" s="28"/>
      <c r="J77" s="28"/>
      <c r="K77" s="28"/>
      <c r="L77" s="28"/>
    </row>
    <row r="78" spans="1:12" ht="15" x14ac:dyDescent="0.25">
      <c r="A78" s="20"/>
      <c r="B78" s="12"/>
      <c r="C78" s="9"/>
      <c r="D78" s="82" t="s">
        <v>20</v>
      </c>
      <c r="E78" s="65" t="s">
        <v>57</v>
      </c>
      <c r="F78" s="66">
        <v>200</v>
      </c>
      <c r="G78" s="66">
        <v>5</v>
      </c>
      <c r="H78" s="66">
        <v>3</v>
      </c>
      <c r="I78" s="66">
        <v>11</v>
      </c>
      <c r="J78" s="66">
        <v>86</v>
      </c>
      <c r="K78" s="73" t="s">
        <v>79</v>
      </c>
      <c r="L78" s="67">
        <v>13.4</v>
      </c>
    </row>
    <row r="79" spans="1:12" ht="15" x14ac:dyDescent="0.25">
      <c r="A79" s="20"/>
      <c r="B79" s="12"/>
      <c r="C79" s="9"/>
      <c r="D79" s="82" t="s">
        <v>21</v>
      </c>
      <c r="E79" s="65" t="s">
        <v>32</v>
      </c>
      <c r="F79" s="66">
        <v>40</v>
      </c>
      <c r="G79" s="66">
        <v>2</v>
      </c>
      <c r="H79" s="66">
        <v>4</v>
      </c>
      <c r="I79" s="66">
        <v>15</v>
      </c>
      <c r="J79" s="66">
        <v>136</v>
      </c>
      <c r="K79" s="54" t="s">
        <v>63</v>
      </c>
      <c r="L79" s="67">
        <v>14.7</v>
      </c>
    </row>
    <row r="80" spans="1:12" ht="15" x14ac:dyDescent="0.25">
      <c r="A80" s="20"/>
      <c r="B80" s="12"/>
      <c r="C80" s="9"/>
      <c r="D80" s="82" t="s">
        <v>22</v>
      </c>
      <c r="E80" s="48" t="s">
        <v>33</v>
      </c>
      <c r="F80" s="49">
        <v>100</v>
      </c>
      <c r="G80" s="49">
        <v>0</v>
      </c>
      <c r="H80" s="49">
        <v>0</v>
      </c>
      <c r="I80" s="49">
        <v>14</v>
      </c>
      <c r="J80" s="49">
        <v>52</v>
      </c>
      <c r="K80" s="54" t="s">
        <v>63</v>
      </c>
      <c r="L80" s="50">
        <v>20</v>
      </c>
    </row>
    <row r="81" spans="1:12" ht="15" x14ac:dyDescent="0.25">
      <c r="A81" s="20"/>
      <c r="B81" s="12"/>
      <c r="C81" s="9"/>
      <c r="D81" s="83" t="s">
        <v>35</v>
      </c>
      <c r="E81" s="65" t="s">
        <v>36</v>
      </c>
      <c r="F81" s="68">
        <v>15</v>
      </c>
      <c r="G81" s="68">
        <v>3</v>
      </c>
      <c r="H81" s="66">
        <v>4</v>
      </c>
      <c r="I81" s="66">
        <v>0</v>
      </c>
      <c r="J81" s="69">
        <v>53.7</v>
      </c>
      <c r="K81" s="54" t="s">
        <v>63</v>
      </c>
      <c r="L81" s="67">
        <v>13.2</v>
      </c>
    </row>
    <row r="82" spans="1:12" ht="15" x14ac:dyDescent="0.25">
      <c r="A82" s="20"/>
      <c r="B82" s="12"/>
      <c r="C82" s="9"/>
      <c r="D82" s="5"/>
      <c r="E82" s="27"/>
      <c r="F82" s="28"/>
      <c r="G82" s="28"/>
      <c r="H82" s="28"/>
      <c r="I82" s="28"/>
      <c r="J82" s="28"/>
      <c r="K82" s="29"/>
      <c r="L82" s="28"/>
    </row>
    <row r="83" spans="1:12" ht="15.75" thickBot="1" x14ac:dyDescent="0.3">
      <c r="A83" s="21"/>
      <c r="B83" s="14"/>
      <c r="C83" s="7"/>
      <c r="D83" s="15" t="s">
        <v>24</v>
      </c>
      <c r="E83" s="8"/>
      <c r="F83" s="16">
        <f>SUM(F76:F82)</f>
        <v>555</v>
      </c>
      <c r="G83" s="16">
        <f t="shared" ref="G83:J83" si="20">SUM(G76:G82)</f>
        <v>16</v>
      </c>
      <c r="H83" s="16">
        <f t="shared" si="20"/>
        <v>17</v>
      </c>
      <c r="I83" s="16">
        <f t="shared" si="20"/>
        <v>70</v>
      </c>
      <c r="J83" s="16">
        <f t="shared" si="20"/>
        <v>512.70000000000005</v>
      </c>
      <c r="K83" s="22"/>
      <c r="L83" s="16">
        <f t="shared" ref="L83" si="21">SUM(L76:L82)</f>
        <v>81.8</v>
      </c>
    </row>
    <row r="84" spans="1:12" ht="15" x14ac:dyDescent="0.25">
      <c r="A84" s="17">
        <v>2</v>
      </c>
      <c r="B84" s="18">
        <v>5</v>
      </c>
      <c r="C84" s="19" t="s">
        <v>18</v>
      </c>
      <c r="D84" s="82" t="s">
        <v>19</v>
      </c>
      <c r="E84" s="65" t="s">
        <v>58</v>
      </c>
      <c r="F84" s="66">
        <v>240</v>
      </c>
      <c r="G84" s="66">
        <v>12</v>
      </c>
      <c r="H84" s="66">
        <v>14</v>
      </c>
      <c r="I84" s="66">
        <v>30</v>
      </c>
      <c r="J84" s="66">
        <v>353</v>
      </c>
      <c r="K84" s="76" t="s">
        <v>77</v>
      </c>
      <c r="L84" s="67">
        <v>84.7</v>
      </c>
    </row>
    <row r="85" spans="1:12" ht="15" x14ac:dyDescent="0.25">
      <c r="A85" s="20"/>
      <c r="B85" s="12"/>
      <c r="C85" s="9"/>
      <c r="D85" s="5"/>
      <c r="E85" s="27"/>
      <c r="F85" s="28"/>
      <c r="G85" s="28"/>
      <c r="H85" s="28"/>
      <c r="I85" s="28"/>
      <c r="J85" s="28"/>
      <c r="K85" s="28"/>
      <c r="L85" s="28"/>
    </row>
    <row r="86" spans="1:12" ht="15" x14ac:dyDescent="0.25">
      <c r="A86" s="20"/>
      <c r="B86" s="12"/>
      <c r="C86" s="9"/>
      <c r="D86" s="82" t="s">
        <v>20</v>
      </c>
      <c r="E86" s="65" t="s">
        <v>31</v>
      </c>
      <c r="F86" s="66">
        <v>200</v>
      </c>
      <c r="G86" s="66">
        <v>2</v>
      </c>
      <c r="H86" s="66">
        <v>1</v>
      </c>
      <c r="I86" s="66">
        <v>9</v>
      </c>
      <c r="J86" s="68">
        <v>51</v>
      </c>
      <c r="K86" s="76" t="s">
        <v>64</v>
      </c>
      <c r="L86" s="67">
        <v>6.5</v>
      </c>
    </row>
    <row r="87" spans="1:12" ht="15" x14ac:dyDescent="0.25">
      <c r="A87" s="20"/>
      <c r="B87" s="12"/>
      <c r="C87" s="9"/>
      <c r="D87" s="82" t="s">
        <v>21</v>
      </c>
      <c r="E87" s="65" t="s">
        <v>37</v>
      </c>
      <c r="F87" s="66">
        <v>30</v>
      </c>
      <c r="G87" s="66">
        <v>2</v>
      </c>
      <c r="H87" s="66">
        <v>0</v>
      </c>
      <c r="I87" s="66">
        <v>15</v>
      </c>
      <c r="J87" s="66">
        <v>70</v>
      </c>
      <c r="K87" s="54" t="s">
        <v>63</v>
      </c>
      <c r="L87" s="67">
        <v>2.2000000000000002</v>
      </c>
    </row>
    <row r="88" spans="1:12" ht="15" x14ac:dyDescent="0.25">
      <c r="A88" s="20"/>
      <c r="B88" s="12"/>
      <c r="C88" s="9"/>
      <c r="D88" s="82" t="s">
        <v>22</v>
      </c>
      <c r="E88" s="48" t="s">
        <v>33</v>
      </c>
      <c r="F88" s="49">
        <v>100</v>
      </c>
      <c r="G88" s="49">
        <v>0</v>
      </c>
      <c r="H88" s="49">
        <v>0</v>
      </c>
      <c r="I88" s="49">
        <v>14</v>
      </c>
      <c r="J88" s="49">
        <v>52</v>
      </c>
      <c r="K88" s="54" t="s">
        <v>63</v>
      </c>
      <c r="L88" s="50">
        <v>20</v>
      </c>
    </row>
    <row r="89" spans="1:12" ht="15" x14ac:dyDescent="0.25">
      <c r="A89" s="20"/>
      <c r="B89" s="12"/>
      <c r="C89" s="9"/>
      <c r="D89" s="5"/>
      <c r="E89" s="27"/>
      <c r="F89" s="28"/>
      <c r="G89" s="28"/>
      <c r="H89" s="28"/>
      <c r="I89" s="28"/>
      <c r="J89" s="28"/>
      <c r="K89" s="28"/>
      <c r="L89" s="28"/>
    </row>
    <row r="90" spans="1:12" ht="15" x14ac:dyDescent="0.25">
      <c r="A90" s="20"/>
      <c r="B90" s="12"/>
      <c r="C90" s="9"/>
      <c r="D90" s="5"/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1"/>
      <c r="B91" s="14"/>
      <c r="C91" s="7"/>
      <c r="D91" s="15" t="s">
        <v>24</v>
      </c>
      <c r="E91" s="8"/>
      <c r="F91" s="16">
        <f>SUM(F84:F90)</f>
        <v>570</v>
      </c>
      <c r="G91" s="16">
        <f t="shared" ref="G91:J91" si="22">SUM(G84:G90)</f>
        <v>16</v>
      </c>
      <c r="H91" s="16">
        <f t="shared" si="22"/>
        <v>15</v>
      </c>
      <c r="I91" s="16">
        <f t="shared" si="22"/>
        <v>68</v>
      </c>
      <c r="J91" s="16">
        <f t="shared" si="22"/>
        <v>526</v>
      </c>
      <c r="K91" s="22"/>
      <c r="L91" s="16">
        <f t="shared" ref="L91" si="23">SUM(L84:L90)</f>
        <v>113.4</v>
      </c>
    </row>
    <row r="92" spans="1:12" ht="15" x14ac:dyDescent="0.25">
      <c r="A92" s="70">
        <v>2</v>
      </c>
      <c r="B92" s="70">
        <v>6</v>
      </c>
      <c r="C92" s="6" t="s">
        <v>18</v>
      </c>
      <c r="D92" s="82" t="s">
        <v>19</v>
      </c>
      <c r="E92" s="65" t="s">
        <v>59</v>
      </c>
      <c r="F92" s="66">
        <v>200</v>
      </c>
      <c r="G92" s="66">
        <v>8</v>
      </c>
      <c r="H92" s="66">
        <v>10</v>
      </c>
      <c r="I92" s="66">
        <v>29</v>
      </c>
      <c r="J92" s="66">
        <v>268</v>
      </c>
      <c r="K92" s="77" t="s">
        <v>78</v>
      </c>
      <c r="L92" s="67">
        <v>35</v>
      </c>
    </row>
    <row r="93" spans="1:12" ht="15" x14ac:dyDescent="0.25">
      <c r="A93" s="70"/>
      <c r="B93" s="70"/>
      <c r="C93" s="6"/>
      <c r="D93" s="5"/>
      <c r="E93" s="27"/>
      <c r="F93" s="28"/>
      <c r="G93" s="28"/>
      <c r="H93" s="28"/>
      <c r="I93" s="28"/>
      <c r="J93" s="28"/>
      <c r="K93" s="28"/>
      <c r="L93" s="28"/>
    </row>
    <row r="94" spans="1:12" ht="25.5" x14ac:dyDescent="0.25">
      <c r="A94" s="70"/>
      <c r="B94" s="70"/>
      <c r="C94" s="6"/>
      <c r="D94" s="82" t="s">
        <v>20</v>
      </c>
      <c r="E94" s="65" t="s">
        <v>57</v>
      </c>
      <c r="F94" s="66">
        <v>200</v>
      </c>
      <c r="G94" s="66">
        <v>5</v>
      </c>
      <c r="H94" s="66">
        <v>3</v>
      </c>
      <c r="I94" s="66">
        <v>11</v>
      </c>
      <c r="J94" s="66">
        <v>86</v>
      </c>
      <c r="K94" s="77" t="s">
        <v>79</v>
      </c>
      <c r="L94" s="67">
        <v>14.1</v>
      </c>
    </row>
    <row r="95" spans="1:12" ht="15" x14ac:dyDescent="0.25">
      <c r="A95" s="70"/>
      <c r="B95" s="70"/>
      <c r="C95" s="6"/>
      <c r="D95" s="82" t="s">
        <v>21</v>
      </c>
      <c r="E95" s="65" t="s">
        <v>32</v>
      </c>
      <c r="F95" s="66">
        <v>40</v>
      </c>
      <c r="G95" s="66">
        <v>2</v>
      </c>
      <c r="H95" s="66">
        <v>4</v>
      </c>
      <c r="I95" s="66">
        <v>15</v>
      </c>
      <c r="J95" s="66">
        <v>136</v>
      </c>
      <c r="K95" s="54" t="s">
        <v>63</v>
      </c>
      <c r="L95" s="67">
        <v>14.7</v>
      </c>
    </row>
    <row r="96" spans="1:12" ht="15" x14ac:dyDescent="0.25">
      <c r="A96" s="70"/>
      <c r="B96" s="70"/>
      <c r="C96" s="6"/>
      <c r="D96" s="82" t="s">
        <v>22</v>
      </c>
      <c r="E96" s="65" t="s">
        <v>40</v>
      </c>
      <c r="F96" s="66">
        <v>100</v>
      </c>
      <c r="G96" s="66">
        <v>1</v>
      </c>
      <c r="H96" s="66">
        <v>0</v>
      </c>
      <c r="I96" s="66">
        <v>13</v>
      </c>
      <c r="J96" s="66">
        <v>53</v>
      </c>
      <c r="K96" s="54" t="s">
        <v>63</v>
      </c>
      <c r="L96" s="67">
        <v>22</v>
      </c>
    </row>
    <row r="97" spans="1:12" ht="15" x14ac:dyDescent="0.25">
      <c r="A97" s="70"/>
      <c r="B97" s="70"/>
      <c r="C97" s="6"/>
      <c r="D97" s="5"/>
      <c r="E97" s="27"/>
      <c r="F97" s="28"/>
      <c r="G97" s="28"/>
      <c r="H97" s="28"/>
      <c r="I97" s="28"/>
      <c r="J97" s="28"/>
      <c r="K97" s="28"/>
      <c r="L97" s="28"/>
    </row>
    <row r="98" spans="1:12" ht="15" x14ac:dyDescent="0.25">
      <c r="A98" s="70"/>
      <c r="B98" s="70"/>
      <c r="C98" s="6"/>
      <c r="D98" s="5"/>
      <c r="E98" s="27"/>
      <c r="F98" s="28"/>
      <c r="G98" s="28"/>
      <c r="H98" s="28"/>
      <c r="I98" s="28"/>
      <c r="J98" s="28"/>
      <c r="K98" s="28"/>
      <c r="L98" s="28"/>
    </row>
    <row r="99" spans="1:12" ht="15.75" customHeight="1" x14ac:dyDescent="0.25">
      <c r="A99" s="70"/>
      <c r="B99" s="70"/>
      <c r="C99" s="6"/>
      <c r="D99" s="15" t="s">
        <v>24</v>
      </c>
      <c r="E99" s="8"/>
      <c r="F99" s="16">
        <f>SUM(F92:F98)</f>
        <v>540</v>
      </c>
      <c r="G99" s="16">
        <f t="shared" ref="G99:J99" si="24">SUM(G92:G98)</f>
        <v>16</v>
      </c>
      <c r="H99" s="16">
        <f t="shared" si="24"/>
        <v>17</v>
      </c>
      <c r="I99" s="16">
        <f t="shared" si="24"/>
        <v>68</v>
      </c>
      <c r="J99" s="16">
        <f t="shared" si="24"/>
        <v>543</v>
      </c>
      <c r="K99" s="16"/>
      <c r="L99" s="16">
        <f t="shared" ref="L99" si="25">SUM(L92:L98)</f>
        <v>85.8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2025-12-23T08:04:49Z</dcterms:modified>
</cp:coreProperties>
</file>